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32" i="1" l="1"/>
  <c r="G32" i="1"/>
  <c r="H32" i="1"/>
  <c r="E32" i="1"/>
  <c r="D32" i="1"/>
  <c r="T31" i="1"/>
  <c r="R29" i="1" l="1"/>
  <c r="C31" i="1"/>
  <c r="C30" i="1"/>
  <c r="C29" i="1"/>
  <c r="H34" i="1"/>
  <c r="H33" i="1"/>
  <c r="S30" i="1" l="1"/>
  <c r="T30" i="1" s="1"/>
  <c r="S29" i="1"/>
  <c r="T29" i="1" s="1"/>
  <c r="Q28" i="1"/>
  <c r="R28" i="1" s="1"/>
  <c r="S28" i="1" s="1"/>
  <c r="T28" i="1" s="1"/>
  <c r="P27" i="1"/>
  <c r="P32" i="1" s="1"/>
  <c r="O27" i="1"/>
  <c r="P33" i="1" s="1"/>
  <c r="P34" i="1" l="1"/>
  <c r="O28" i="1"/>
  <c r="Q27" i="1"/>
  <c r="Q32" i="1" s="1"/>
  <c r="C27" i="1"/>
  <c r="C28" i="1" s="1"/>
  <c r="R27" i="1" l="1"/>
  <c r="O29" i="1"/>
  <c r="O30" i="1" s="1"/>
  <c r="O31" i="1" s="1"/>
  <c r="T33" i="1" s="1"/>
  <c r="Q33" i="1"/>
  <c r="Q34" i="1" s="1"/>
  <c r="E33" i="1"/>
  <c r="D33" i="1"/>
  <c r="D27" i="1"/>
  <c r="R32" i="1" l="1"/>
  <c r="S27" i="1"/>
  <c r="R33" i="1"/>
  <c r="S33" i="1"/>
  <c r="G33" i="1"/>
  <c r="F33" i="1"/>
  <c r="E27" i="1"/>
  <c r="S32" i="1" l="1"/>
  <c r="T27" i="1"/>
  <c r="T32" i="1" s="1"/>
  <c r="T34" i="1" s="1"/>
  <c r="R34" i="1"/>
  <c r="S34" i="1"/>
  <c r="G30" i="1"/>
  <c r="F29" i="1"/>
  <c r="G29" i="1" s="1"/>
  <c r="E28" i="1"/>
  <c r="F27" i="1"/>
  <c r="F28" i="1" l="1"/>
  <c r="G28" i="1" s="1"/>
  <c r="D34" i="1"/>
  <c r="E34" i="1"/>
  <c r="G27" i="1"/>
  <c r="F34" i="1" l="1"/>
  <c r="G34" i="1"/>
</calcChain>
</file>

<file path=xl/sharedStrings.xml><?xml version="1.0" encoding="utf-8"?>
<sst xmlns="http://schemas.openxmlformats.org/spreadsheetml/2006/main" count="28" uniqueCount="17">
  <si>
    <t>REPORTING YEAR</t>
  </si>
  <si>
    <t xml:space="preserve"> % of pilot research projects that have at least one research publication</t>
  </si>
  <si>
    <r>
      <t xml:space="preserve"> # OF PILOT PROJECTS </t>
    </r>
    <r>
      <rPr>
        <b/>
        <sz val="10"/>
        <color rgb="FFFF0000"/>
        <rFont val="Arial"/>
        <family val="2"/>
      </rPr>
      <t xml:space="preserve">ANNUALLY </t>
    </r>
    <r>
      <rPr>
        <b/>
        <sz val="10"/>
        <color theme="1"/>
        <rFont val="Arial"/>
        <family val="2"/>
      </rPr>
      <t xml:space="preserve">WITH ATLEAST ONE RESEARCH PUBLICATION </t>
    </r>
  </si>
  <si>
    <r>
      <rPr>
        <b/>
        <sz val="10"/>
        <color rgb="FFFF0000"/>
        <rFont val="Arial"/>
        <family val="2"/>
      </rPr>
      <t>CUMULATIVE</t>
    </r>
    <r>
      <rPr>
        <b/>
        <sz val="10"/>
        <color theme="1"/>
        <rFont val="Arial"/>
        <family val="2"/>
      </rPr>
      <t xml:space="preserve"> # OF PILOT PROJECTS WITH LEAST ONE RESEARCH PUBLICATION</t>
    </r>
  </si>
  <si>
    <t>2012*</t>
  </si>
  <si>
    <r>
      <t xml:space="preserve">* For 2012 </t>
    </r>
    <r>
      <rPr>
        <u/>
        <sz val="11"/>
        <color theme="1"/>
        <rFont val="Calibri"/>
        <family val="2"/>
        <scheme val="minor"/>
      </rPr>
      <t>only</t>
    </r>
    <r>
      <rPr>
        <sz val="11"/>
        <color theme="1"/>
        <rFont val="Calibri"/>
        <family val="2"/>
        <scheme val="minor"/>
      </rPr>
      <t>, if a pilot project began expending funds in 2011, but also expended funds in 2012, include it in 2012</t>
    </r>
  </si>
  <si>
    <t xml:space="preserve"> CALENDAR YEAR </t>
  </si>
  <si>
    <r>
      <t xml:space="preserve"># OF NEW PILOT PROJECTS </t>
    </r>
    <r>
      <rPr>
        <b/>
        <sz val="10"/>
        <color rgb="FFFF0000"/>
        <rFont val="Arial"/>
        <family val="2"/>
      </rPr>
      <t>FIRST EXPENDING FUNDS</t>
    </r>
    <r>
      <rPr>
        <b/>
        <sz val="10"/>
        <color theme="1"/>
        <rFont val="Arial"/>
        <family val="2"/>
      </rPr>
      <t xml:space="preserve"> THIS CALENDAR YEAR</t>
    </r>
  </si>
  <si>
    <t xml:space="preserve">Table #1: Example </t>
  </si>
  <si>
    <t>TABLE #2: Example</t>
  </si>
  <si>
    <t>CALENDAR YEAR FUNDS FIRST EXPENDED</t>
  </si>
  <si>
    <r>
      <rPr>
        <b/>
        <sz val="10"/>
        <color rgb="FFFF0000"/>
        <rFont val="Arial"/>
        <family val="2"/>
      </rPr>
      <t>CUMULATIVE</t>
    </r>
    <r>
      <rPr>
        <b/>
        <sz val="10"/>
        <rFont val="Arial"/>
        <family val="2"/>
      </rPr>
      <t xml:space="preserve"> # </t>
    </r>
    <r>
      <rPr>
        <b/>
        <sz val="10"/>
        <color theme="1"/>
        <rFont val="Arial"/>
        <family val="2"/>
      </rPr>
      <t>OF NEW PILOT PROJECTS</t>
    </r>
  </si>
  <si>
    <t>Total # of pilot research projects that have expended pilot funds since January 1, 2012</t>
  </si>
  <si>
    <t># of Projects with at least 1 Publication Since 2012</t>
  </si>
  <si>
    <t xml:space="preserve">Table #1: Enter your data </t>
  </si>
  <si>
    <r>
      <t xml:space="preserve">TABLE #2: Will </t>
    </r>
    <r>
      <rPr>
        <b/>
        <sz val="20"/>
        <color rgb="FFFF0000"/>
        <rFont val="Calibri"/>
        <family val="2"/>
        <scheme val="minor"/>
      </rPr>
      <t>autopopulate</t>
    </r>
    <r>
      <rPr>
        <b/>
        <sz val="20"/>
        <color theme="1"/>
        <rFont val="Calibri"/>
        <family val="2"/>
        <scheme val="minor"/>
      </rPr>
      <t xml:space="preserve"> from your entered data</t>
    </r>
  </si>
  <si>
    <r>
      <t xml:space="preserve">This table </t>
    </r>
    <r>
      <rPr>
        <b/>
        <sz val="20"/>
        <color rgb="FFFF0000"/>
        <rFont val="Calibri"/>
        <family val="2"/>
        <scheme val="minor"/>
      </rPr>
      <t xml:space="preserve">automatically calculates </t>
    </r>
    <r>
      <rPr>
        <b/>
        <sz val="20"/>
        <color theme="1"/>
        <rFont val="Calibri"/>
        <family val="2"/>
        <scheme val="minor"/>
      </rPr>
      <t>the cumulative metric data, based on the data entered in Table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</si>
</sst>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20"/>
      <color theme="1"/>
      <name val="Calibri"/>
      <family val="2"/>
      <scheme val="minor"/>
    </font>
    <font>
      <sz val="11"/>
      <color theme="1" tint="4.9989318521683403E-2"/>
      <name val="Arial"/>
      <family val="2"/>
    </font>
    <font>
      <sz val="16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 tint="4.9989318521683403E-2"/>
      <name val="Arial"/>
      <family val="2"/>
    </font>
    <font>
      <b/>
      <sz val="2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horizontal="center" vertical="center"/>
    </xf>
    <xf numFmtId="0" fontId="6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6" borderId="1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1" xfId="0" applyBorder="1"/>
    <xf numFmtId="0" fontId="6" fillId="0" borderId="21" xfId="0" applyFont="1" applyBorder="1"/>
    <xf numFmtId="0" fontId="6" fillId="0" borderId="0" xfId="0" applyFont="1" applyBorder="1" applyAlignment="1"/>
    <xf numFmtId="0" fontId="6" fillId="0" borderId="0" xfId="0" applyFont="1" applyBorder="1" applyAlignment="1">
      <alignment vertical="center" wrapText="1"/>
    </xf>
    <xf numFmtId="0" fontId="6" fillId="0" borderId="21" xfId="0" applyFont="1" applyBorder="1" applyAlignment="1"/>
    <xf numFmtId="0" fontId="6" fillId="0" borderId="2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top" wrapText="1"/>
    </xf>
    <xf numFmtId="0" fontId="1" fillId="6" borderId="15" xfId="0" applyFont="1" applyFill="1" applyBorder="1" applyAlignment="1">
      <alignment horizontal="center" vertical="top" wrapText="1"/>
    </xf>
    <xf numFmtId="0" fontId="11" fillId="8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935911</xdr:colOff>
      <xdr:row>2</xdr:row>
      <xdr:rowOff>1161307</xdr:rowOff>
    </xdr:from>
    <xdr:to>
      <xdr:col>2</xdr:col>
      <xdr:colOff>1614101</xdr:colOff>
      <xdr:row>4</xdr:row>
      <xdr:rowOff>157321</xdr:rowOff>
    </xdr:to>
    <xdr:sp macro="" textlink="">
      <xdr:nvSpPr>
        <xdr:cNvPr id="2" name="TextBox 1"/>
        <xdr:cNvSpPr txBox="1"/>
      </xdr:nvSpPr>
      <xdr:spPr>
        <a:xfrm>
          <a:off x="1549744" y="2124390"/>
          <a:ext cx="2159857" cy="1049181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1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the green cells, enter the number of new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pilot projects that began expending funds for each calendar year</a:t>
          </a:r>
          <a:endParaRPr lang="en-US" sz="1100"/>
        </a:p>
      </xdr:txBody>
    </xdr:sp>
    <xdr:clientData/>
  </xdr:twoCellAnchor>
  <xdr:twoCellAnchor>
    <xdr:from>
      <xdr:col>6</xdr:col>
      <xdr:colOff>130717</xdr:colOff>
      <xdr:row>3</xdr:row>
      <xdr:rowOff>52916</xdr:rowOff>
    </xdr:from>
    <xdr:to>
      <xdr:col>6</xdr:col>
      <xdr:colOff>550332</xdr:colOff>
      <xdr:row>4</xdr:row>
      <xdr:rowOff>222363</xdr:rowOff>
    </xdr:to>
    <xdr:sp macro="" textlink="">
      <xdr:nvSpPr>
        <xdr:cNvPr id="3" name="Down Arrow 2"/>
        <xdr:cNvSpPr/>
      </xdr:nvSpPr>
      <xdr:spPr>
        <a:xfrm>
          <a:off x="5962134" y="2878666"/>
          <a:ext cx="419615" cy="359947"/>
        </a:xfrm>
        <a:prstGeom prst="down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4</xdr:col>
      <xdr:colOff>475105</xdr:colOff>
      <xdr:row>1</xdr:row>
      <xdr:rowOff>31750</xdr:rowOff>
    </xdr:from>
    <xdr:ext cx="2879812" cy="2381250"/>
    <xdr:sp macro="" textlink="">
      <xdr:nvSpPr>
        <xdr:cNvPr id="4" name="TextBox 3"/>
        <xdr:cNvSpPr txBox="1"/>
      </xdr:nvSpPr>
      <xdr:spPr>
        <a:xfrm>
          <a:off x="4930688" y="455083"/>
          <a:ext cx="2879812" cy="2381250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400" b="1">
              <a:solidFill>
                <a:sysClr val="windowText" lastClr="000000"/>
              </a:solidFill>
            </a:rPr>
            <a:t>Step 2 </a:t>
          </a:r>
        </a:p>
        <a:p>
          <a:r>
            <a:rPr lang="en-US" sz="1100"/>
            <a:t>For each reporting year,</a:t>
          </a:r>
          <a:r>
            <a:rPr lang="en-US" sz="1100" baseline="0"/>
            <a:t> enter </a:t>
          </a:r>
          <a:r>
            <a:rPr lang="en-US" sz="1100"/>
            <a:t>the # of pilots that</a:t>
          </a:r>
          <a:r>
            <a:rPr lang="en-US" sz="1100" baseline="0"/>
            <a:t> achieved a first re</a:t>
          </a:r>
          <a:r>
            <a:rPr lang="en-US" sz="1100"/>
            <a:t>search publication in that</a:t>
          </a:r>
          <a:r>
            <a:rPr lang="en-US" sz="1100" baseline="0"/>
            <a:t> year in the </a:t>
          </a:r>
          <a:r>
            <a:rPr lang="en-US" sz="1100"/>
            <a:t>column indicated</a:t>
          </a:r>
          <a:r>
            <a:rPr lang="en-US" sz="1100" baseline="0"/>
            <a:t> for the year.</a:t>
          </a:r>
          <a:r>
            <a:rPr lang="en-US" sz="1100"/>
            <a:t> </a:t>
          </a:r>
        </a:p>
        <a:p>
          <a:endParaRPr lang="en-US" sz="600"/>
        </a:p>
        <a:p>
          <a:r>
            <a:rPr lang="en-US" sz="1100"/>
            <a:t>In this example, </a:t>
          </a:r>
          <a:r>
            <a:rPr lang="en-US" sz="1100" u="sng"/>
            <a:t>in 2016</a:t>
          </a:r>
          <a:r>
            <a:rPr lang="en-US" sz="1100"/>
            <a:t>,</a:t>
          </a:r>
          <a:r>
            <a:rPr lang="en-US" sz="1100" baseline="0"/>
            <a:t> 3 of the pilots first expending funds in 2012 had their first publication, none of the pilots first expending funds in 2013 had their first publication, 2 of the pilots first expending funds in 2014 had a publication, 2 of the pilots funded in 2015 had a publication and none of the pilots funded in 2016 had a publication in 2016. </a:t>
          </a:r>
          <a:endParaRPr lang="en-US" sz="1100"/>
        </a:p>
        <a:p>
          <a:endParaRPr lang="en-US" sz="1100"/>
        </a:p>
      </xdr:txBody>
    </xdr:sp>
    <xdr:clientData/>
  </xdr:oneCellAnchor>
  <xdr:twoCellAnchor>
    <xdr:from>
      <xdr:col>8</xdr:col>
      <xdr:colOff>61212</xdr:colOff>
      <xdr:row>32</xdr:row>
      <xdr:rowOff>118818</xdr:rowOff>
    </xdr:from>
    <xdr:to>
      <xdr:col>8</xdr:col>
      <xdr:colOff>607512</xdr:colOff>
      <xdr:row>32</xdr:row>
      <xdr:rowOff>393138</xdr:rowOff>
    </xdr:to>
    <xdr:sp macro="" textlink="">
      <xdr:nvSpPr>
        <xdr:cNvPr id="14" name="Left Arrow 13"/>
        <xdr:cNvSpPr>
          <a:spLocks noChangeAspect="1"/>
        </xdr:cNvSpPr>
      </xdr:nvSpPr>
      <xdr:spPr>
        <a:xfrm>
          <a:off x="7183795" y="10035401"/>
          <a:ext cx="546300" cy="274320"/>
        </a:xfrm>
        <a:prstGeom prst="leftArrow">
          <a:avLst/>
        </a:prstGeom>
        <a:solidFill>
          <a:srgbClr val="FF0000"/>
        </a:solidFill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43191</xdr:colOff>
      <xdr:row>32</xdr:row>
      <xdr:rowOff>60926</xdr:rowOff>
    </xdr:from>
    <xdr:to>
      <xdr:col>11</xdr:col>
      <xdr:colOff>296335</xdr:colOff>
      <xdr:row>33</xdr:row>
      <xdr:rowOff>369845</xdr:rowOff>
    </xdr:to>
    <xdr:sp macro="" textlink="">
      <xdr:nvSpPr>
        <xdr:cNvPr id="15" name="Rectangle 14"/>
        <xdr:cNvSpPr/>
      </xdr:nvSpPr>
      <xdr:spPr>
        <a:xfrm>
          <a:off x="7779608" y="9977509"/>
          <a:ext cx="1480810" cy="880419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400" b="1"/>
            <a:t>Enter these metric scores</a:t>
          </a:r>
          <a:r>
            <a:rPr lang="en-US" sz="1400" b="1" baseline="0"/>
            <a:t> to Scorecard</a:t>
          </a:r>
          <a:endParaRPr lang="en-US" sz="1100"/>
        </a:p>
      </xdr:txBody>
    </xdr:sp>
    <xdr:clientData/>
  </xdr:twoCellAnchor>
  <xdr:twoCellAnchor>
    <xdr:from>
      <xdr:col>8</xdr:col>
      <xdr:colOff>111270</xdr:colOff>
      <xdr:row>33</xdr:row>
      <xdr:rowOff>40903</xdr:rowOff>
    </xdr:from>
    <xdr:to>
      <xdr:col>8</xdr:col>
      <xdr:colOff>606591</xdr:colOff>
      <xdr:row>33</xdr:row>
      <xdr:rowOff>315223</xdr:rowOff>
    </xdr:to>
    <xdr:sp macro="" textlink="">
      <xdr:nvSpPr>
        <xdr:cNvPr id="16" name="Left Arrow 15"/>
        <xdr:cNvSpPr>
          <a:spLocks noChangeAspect="1"/>
        </xdr:cNvSpPr>
      </xdr:nvSpPr>
      <xdr:spPr>
        <a:xfrm>
          <a:off x="7233853" y="10528986"/>
          <a:ext cx="495321" cy="274320"/>
        </a:xfrm>
        <a:prstGeom prst="leftArrow">
          <a:avLst/>
        </a:prstGeom>
        <a:solidFill>
          <a:srgbClr val="FF0000"/>
        </a:solidFill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74083</xdr:colOff>
      <xdr:row>7</xdr:row>
      <xdr:rowOff>33466</xdr:rowOff>
    </xdr:from>
    <xdr:to>
      <xdr:col>11</xdr:col>
      <xdr:colOff>529168</xdr:colOff>
      <xdr:row>17</xdr:row>
      <xdr:rowOff>148167</xdr:rowOff>
    </xdr:to>
    <xdr:sp macro="" textlink="">
      <xdr:nvSpPr>
        <xdr:cNvPr id="18" name="TextBox 17"/>
        <xdr:cNvSpPr txBox="1"/>
      </xdr:nvSpPr>
      <xdr:spPr>
        <a:xfrm>
          <a:off x="7810500" y="3832883"/>
          <a:ext cx="1682751" cy="2347784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this example, 0 of the Pilot projects first expending funds in 2012 had a first research publication in 2012, 2 of the 2012 pilots had a first publication in 2013, 2 of the 2012 pilots had a first publication in 2014, 2 of the 2012 pilots had a first publication in 2015 and 3 of the 2012 pilots had a first publication in 2016</a:t>
          </a:r>
          <a:endParaRPr lang="en-US">
            <a:effectLst/>
          </a:endParaRPr>
        </a:p>
        <a:p>
          <a:pPr eaLnBrk="1" fontAlgn="auto" latinLnBrk="0" hangingPunct="1"/>
          <a:endParaRPr lang="en-US" b="0">
            <a:effectLst/>
          </a:endParaRPr>
        </a:p>
      </xdr:txBody>
    </xdr:sp>
    <xdr:clientData/>
  </xdr:twoCellAnchor>
  <xdr:twoCellAnchor>
    <xdr:from>
      <xdr:col>8</xdr:col>
      <xdr:colOff>21166</xdr:colOff>
      <xdr:row>8</xdr:row>
      <xdr:rowOff>333031</xdr:rowOff>
    </xdr:from>
    <xdr:to>
      <xdr:col>9</xdr:col>
      <xdr:colOff>47412</xdr:colOff>
      <xdr:row>10</xdr:row>
      <xdr:rowOff>57017</xdr:rowOff>
    </xdr:to>
    <xdr:sp macro="" textlink="">
      <xdr:nvSpPr>
        <xdr:cNvPr id="19" name="Right Arrow 18"/>
        <xdr:cNvSpPr/>
      </xdr:nvSpPr>
      <xdr:spPr>
        <a:xfrm>
          <a:off x="7143749" y="4471114"/>
          <a:ext cx="640080" cy="274320"/>
        </a:xfrm>
        <a:prstGeom prst="rightArrow">
          <a:avLst>
            <a:gd name="adj1" fmla="val 29592"/>
            <a:gd name="adj2" fmla="val 34694"/>
          </a:avLst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617838</xdr:colOff>
      <xdr:row>4</xdr:row>
      <xdr:rowOff>205946</xdr:rowOff>
    </xdr:from>
    <xdr:to>
      <xdr:col>2</xdr:col>
      <xdr:colOff>1009135</xdr:colOff>
      <xdr:row>6</xdr:row>
      <xdr:rowOff>221390</xdr:rowOff>
    </xdr:to>
    <xdr:sp macro="" textlink="">
      <xdr:nvSpPr>
        <xdr:cNvPr id="21" name="Down Arrow 20"/>
        <xdr:cNvSpPr/>
      </xdr:nvSpPr>
      <xdr:spPr>
        <a:xfrm>
          <a:off x="4517939" y="2638682"/>
          <a:ext cx="391297" cy="478823"/>
        </a:xfrm>
        <a:prstGeom prst="down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402168</xdr:colOff>
      <xdr:row>14</xdr:row>
      <xdr:rowOff>95252</xdr:rowOff>
    </xdr:from>
    <xdr:to>
      <xdr:col>6</xdr:col>
      <xdr:colOff>74942</xdr:colOff>
      <xdr:row>16</xdr:row>
      <xdr:rowOff>84668</xdr:rowOff>
    </xdr:to>
    <xdr:sp macro="" textlink="">
      <xdr:nvSpPr>
        <xdr:cNvPr id="12" name="TextBox 11"/>
        <xdr:cNvSpPr txBox="1"/>
      </xdr:nvSpPr>
      <xdr:spPr>
        <a:xfrm>
          <a:off x="1016001" y="5365752"/>
          <a:ext cx="4890358" cy="370416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THE</a:t>
          </a:r>
          <a:r>
            <a:rPr lang="en-US" sz="14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DATA IN THIS TABLE ARE NOT CUMULATIVE AT THIS STAGE </a:t>
          </a:r>
          <a:endParaRPr lang="en-US" sz="1400">
            <a:solidFill>
              <a:srgbClr val="FF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abSelected="1" topLeftCell="C1" zoomScaleNormal="100" workbookViewId="0">
      <selection activeCell="P8" sqref="P8:T9"/>
    </sheetView>
  </sheetViews>
  <sheetFormatPr defaultRowHeight="15" x14ac:dyDescent="0.25"/>
  <cols>
    <col min="2" max="2" width="22.28515625" customWidth="1"/>
    <col min="3" max="3" width="24.85546875" customWidth="1"/>
    <col min="4" max="4" width="10.42578125" customWidth="1"/>
    <col min="5" max="5" width="11" customWidth="1"/>
    <col min="6" max="6" width="9.7109375" customWidth="1"/>
    <col min="7" max="7" width="10.140625" customWidth="1"/>
    <col min="14" max="14" width="21" customWidth="1"/>
    <col min="15" max="15" width="23.140625" customWidth="1"/>
    <col min="16" max="16" width="10.42578125" customWidth="1"/>
    <col min="17" max="17" width="11.42578125" customWidth="1"/>
    <col min="18" max="18" width="10.5703125" customWidth="1"/>
    <col min="19" max="19" width="10.7109375" customWidth="1"/>
    <col min="20" max="20" width="10.28515625" customWidth="1"/>
  </cols>
  <sheetData>
    <row r="1" spans="1:28" ht="33" customHeight="1" x14ac:dyDescent="0.4">
      <c r="A1" s="54" t="s">
        <v>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28" ht="42.75" customHeight="1" x14ac:dyDescent="0.25">
      <c r="M2" s="27"/>
    </row>
    <row r="3" spans="1:28" ht="146.25" customHeight="1" x14ac:dyDescent="0.4">
      <c r="A3" s="4"/>
      <c r="B3" s="4"/>
      <c r="C3" s="4"/>
      <c r="D3" s="4"/>
      <c r="E3" s="4"/>
      <c r="F3" s="4"/>
      <c r="G3" s="4"/>
      <c r="H3" s="4"/>
      <c r="M3" s="27"/>
      <c r="N3" s="54" t="s">
        <v>14</v>
      </c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</row>
    <row r="4" spans="1:28" x14ac:dyDescent="0.25">
      <c r="M4" s="27"/>
    </row>
    <row r="5" spans="1:28" ht="21.75" thickBot="1" x14ac:dyDescent="0.4">
      <c r="A5" s="55"/>
      <c r="B5" s="55"/>
      <c r="C5" s="55"/>
      <c r="D5" s="55"/>
      <c r="E5" s="55"/>
      <c r="F5" s="55"/>
      <c r="G5" s="55"/>
      <c r="H5" s="5"/>
      <c r="M5" s="27"/>
    </row>
    <row r="6" spans="1:28" ht="15" customHeight="1" thickBot="1" x14ac:dyDescent="0.3">
      <c r="B6" s="1"/>
      <c r="C6" s="3"/>
      <c r="D6" s="68" t="s">
        <v>0</v>
      </c>
      <c r="E6" s="69"/>
      <c r="F6" s="69"/>
      <c r="G6" s="69"/>
      <c r="H6" s="70"/>
      <c r="M6" s="27"/>
      <c r="N6" s="1"/>
      <c r="O6" s="3"/>
      <c r="P6" s="76" t="s">
        <v>0</v>
      </c>
      <c r="Q6" s="77"/>
      <c r="R6" s="77"/>
      <c r="S6" s="77"/>
      <c r="T6" s="78"/>
    </row>
    <row r="7" spans="1:28" ht="24.75" customHeight="1" thickBot="1" x14ac:dyDescent="0.3">
      <c r="A7" s="2"/>
      <c r="B7" s="3"/>
      <c r="C7" s="3"/>
      <c r="D7" s="46">
        <v>2012</v>
      </c>
      <c r="E7" s="47">
        <v>2013</v>
      </c>
      <c r="F7" s="47">
        <v>2014</v>
      </c>
      <c r="G7" s="47">
        <v>2015</v>
      </c>
      <c r="H7" s="48">
        <v>2016</v>
      </c>
      <c r="M7" s="27"/>
      <c r="N7" s="3"/>
      <c r="O7" s="3"/>
      <c r="P7" s="44">
        <v>2012</v>
      </c>
      <c r="Q7" s="45">
        <v>2013</v>
      </c>
      <c r="R7" s="45">
        <v>2014</v>
      </c>
      <c r="S7" s="45">
        <v>2015</v>
      </c>
      <c r="T7" s="51">
        <v>2016</v>
      </c>
    </row>
    <row r="8" spans="1:28" ht="26.45" customHeight="1" x14ac:dyDescent="0.25">
      <c r="A8" s="2"/>
      <c r="B8" s="62" t="s">
        <v>6</v>
      </c>
      <c r="C8" s="57" t="s">
        <v>7</v>
      </c>
      <c r="D8" s="71" t="s">
        <v>2</v>
      </c>
      <c r="E8" s="72"/>
      <c r="F8" s="72"/>
      <c r="G8" s="72"/>
      <c r="H8" s="73"/>
      <c r="M8" s="27"/>
      <c r="N8" s="62" t="s">
        <v>6</v>
      </c>
      <c r="O8" s="57" t="s">
        <v>7</v>
      </c>
      <c r="P8" s="68" t="s">
        <v>2</v>
      </c>
      <c r="Q8" s="69"/>
      <c r="R8" s="69"/>
      <c r="S8" s="69"/>
      <c r="T8" s="70"/>
    </row>
    <row r="9" spans="1:28" ht="37.5" customHeight="1" x14ac:dyDescent="0.25">
      <c r="A9" s="2"/>
      <c r="B9" s="63"/>
      <c r="C9" s="58"/>
      <c r="D9" s="74"/>
      <c r="E9" s="67"/>
      <c r="F9" s="67"/>
      <c r="G9" s="67"/>
      <c r="H9" s="75"/>
      <c r="M9" s="27"/>
      <c r="N9" s="63"/>
      <c r="O9" s="58"/>
      <c r="P9" s="85"/>
      <c r="Q9" s="83"/>
      <c r="R9" s="83"/>
      <c r="S9" s="83"/>
      <c r="T9" s="86"/>
    </row>
    <row r="10" spans="1:28" x14ac:dyDescent="0.25">
      <c r="A10" s="2"/>
      <c r="B10" s="16" t="s">
        <v>4</v>
      </c>
      <c r="C10" s="18">
        <v>10</v>
      </c>
      <c r="D10" s="20">
        <v>0</v>
      </c>
      <c r="E10" s="33">
        <v>2</v>
      </c>
      <c r="F10" s="8">
        <v>2</v>
      </c>
      <c r="G10" s="8">
        <v>2</v>
      </c>
      <c r="H10" s="49">
        <v>3</v>
      </c>
      <c r="M10" s="27"/>
      <c r="N10" s="16" t="s">
        <v>4</v>
      </c>
      <c r="O10" s="18"/>
      <c r="P10" s="20"/>
      <c r="Q10" s="34"/>
      <c r="R10" s="8"/>
      <c r="S10" s="8"/>
      <c r="T10" s="49"/>
    </row>
    <row r="11" spans="1:28" x14ac:dyDescent="0.25">
      <c r="A11" s="2"/>
      <c r="B11" s="16">
        <v>2013</v>
      </c>
      <c r="C11" s="18">
        <v>15</v>
      </c>
      <c r="D11" s="21"/>
      <c r="E11" s="9">
        <v>0</v>
      </c>
      <c r="F11" s="9">
        <v>3</v>
      </c>
      <c r="G11" s="8">
        <v>5</v>
      </c>
      <c r="H11" s="49">
        <v>0</v>
      </c>
      <c r="M11" s="27"/>
      <c r="N11" s="16">
        <v>2013</v>
      </c>
      <c r="O11" s="18"/>
      <c r="P11" s="21"/>
      <c r="Q11" s="9"/>
      <c r="R11" s="9"/>
      <c r="S11" s="8"/>
      <c r="T11" s="49"/>
    </row>
    <row r="12" spans="1:28" x14ac:dyDescent="0.25">
      <c r="A12" s="2"/>
      <c r="B12" s="16">
        <v>2014</v>
      </c>
      <c r="C12" s="18">
        <v>9</v>
      </c>
      <c r="D12" s="21"/>
      <c r="E12" s="14"/>
      <c r="F12" s="9">
        <v>0</v>
      </c>
      <c r="G12" s="33">
        <v>1</v>
      </c>
      <c r="H12" s="49">
        <v>2</v>
      </c>
      <c r="M12" s="27"/>
      <c r="N12" s="16">
        <v>2014</v>
      </c>
      <c r="O12" s="18"/>
      <c r="P12" s="21"/>
      <c r="Q12" s="14"/>
      <c r="R12" s="9"/>
      <c r="S12" s="34"/>
      <c r="T12" s="49"/>
    </row>
    <row r="13" spans="1:28" x14ac:dyDescent="0.25">
      <c r="A13" s="2"/>
      <c r="B13" s="16">
        <v>2015</v>
      </c>
      <c r="C13" s="18">
        <v>14</v>
      </c>
      <c r="D13" s="21"/>
      <c r="E13" s="14"/>
      <c r="F13" s="14"/>
      <c r="G13" s="33">
        <v>0</v>
      </c>
      <c r="H13" s="49">
        <v>2</v>
      </c>
      <c r="M13" s="27"/>
      <c r="N13" s="35">
        <v>2015</v>
      </c>
      <c r="O13" s="18"/>
      <c r="P13" s="21"/>
      <c r="Q13" s="14"/>
      <c r="R13" s="14"/>
      <c r="S13" s="34"/>
      <c r="T13" s="49"/>
    </row>
    <row r="14" spans="1:28" ht="15.75" thickBot="1" x14ac:dyDescent="0.3">
      <c r="A14" s="2"/>
      <c r="B14" s="36">
        <v>2016</v>
      </c>
      <c r="C14" s="19">
        <v>12</v>
      </c>
      <c r="D14" s="22"/>
      <c r="E14" s="23"/>
      <c r="F14" s="23"/>
      <c r="G14" s="23"/>
      <c r="H14" s="50">
        <v>0</v>
      </c>
      <c r="M14" s="27"/>
      <c r="N14" s="17">
        <v>2016</v>
      </c>
      <c r="O14" s="19"/>
      <c r="P14" s="22"/>
      <c r="Q14" s="23"/>
      <c r="R14" s="23"/>
      <c r="S14" s="23"/>
      <c r="T14" s="50"/>
    </row>
    <row r="15" spans="1:28" x14ac:dyDescent="0.25">
      <c r="B15" s="2"/>
      <c r="C15" s="2"/>
      <c r="M15" s="27"/>
    </row>
    <row r="16" spans="1:28" x14ac:dyDescent="0.25">
      <c r="M16" s="27"/>
    </row>
    <row r="17" spans="1:20" x14ac:dyDescent="0.25">
      <c r="M17" s="27"/>
    </row>
    <row r="18" spans="1:20" x14ac:dyDescent="0.25">
      <c r="B18" s="15" t="s">
        <v>5</v>
      </c>
      <c r="M18" s="27"/>
    </row>
    <row r="19" spans="1:20" s="6" customFormat="1" ht="25.5" customHeight="1" x14ac:dyDescent="0.4">
      <c r="M19" s="28"/>
    </row>
    <row r="20" spans="1:20" ht="26.25" x14ac:dyDescent="0.4">
      <c r="A20" s="29" t="s">
        <v>9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31"/>
      <c r="N20" s="29"/>
      <c r="O20" s="29"/>
      <c r="P20" s="29"/>
      <c r="Q20" s="29"/>
      <c r="R20" s="29"/>
    </row>
    <row r="21" spans="1:20" ht="44.25" customHeight="1" x14ac:dyDescent="0.4">
      <c r="A21" s="66" t="s">
        <v>16</v>
      </c>
      <c r="B21" s="66"/>
      <c r="C21" s="66"/>
      <c r="D21" s="66"/>
      <c r="E21" s="66"/>
      <c r="F21" s="66"/>
      <c r="G21" s="66"/>
      <c r="H21" s="30"/>
      <c r="I21" s="30"/>
      <c r="J21" s="30"/>
      <c r="K21" s="30"/>
      <c r="L21" s="30"/>
      <c r="M21" s="32"/>
      <c r="N21" s="29" t="s">
        <v>15</v>
      </c>
      <c r="O21" s="30"/>
      <c r="P21" s="30"/>
      <c r="Q21" s="30"/>
      <c r="R21" s="30"/>
    </row>
    <row r="22" spans="1:20" x14ac:dyDescent="0.25">
      <c r="M22" s="27"/>
    </row>
    <row r="23" spans="1:20" ht="15" customHeight="1" x14ac:dyDescent="0.25">
      <c r="M23" s="27"/>
      <c r="N23" s="3"/>
      <c r="O23" s="3"/>
      <c r="P23" s="26"/>
      <c r="Q23" s="26"/>
      <c r="R23" s="26"/>
      <c r="S23" s="26"/>
      <c r="T23" s="40"/>
    </row>
    <row r="24" spans="1:20" x14ac:dyDescent="0.25">
      <c r="B24" s="3"/>
      <c r="C24" s="3"/>
      <c r="D24" s="10">
        <v>2012</v>
      </c>
      <c r="E24" s="10">
        <v>2013</v>
      </c>
      <c r="F24" s="10">
        <v>2014</v>
      </c>
      <c r="G24" s="10">
        <v>2015</v>
      </c>
      <c r="H24" s="37">
        <v>2016</v>
      </c>
      <c r="M24" s="27"/>
      <c r="N24" s="3"/>
      <c r="O24" s="3"/>
      <c r="P24" s="26">
        <v>2012</v>
      </c>
      <c r="Q24" s="26">
        <v>2013</v>
      </c>
      <c r="R24" s="26">
        <v>2014</v>
      </c>
      <c r="S24" s="26">
        <v>2015</v>
      </c>
      <c r="T24" s="37">
        <v>2016</v>
      </c>
    </row>
    <row r="25" spans="1:20" ht="28.5" customHeight="1" x14ac:dyDescent="0.25">
      <c r="B25" s="64" t="s">
        <v>10</v>
      </c>
      <c r="C25" s="61" t="s">
        <v>11</v>
      </c>
      <c r="D25" s="67" t="s">
        <v>3</v>
      </c>
      <c r="E25" s="67"/>
      <c r="F25" s="67"/>
      <c r="G25" s="67"/>
      <c r="H25" s="67"/>
      <c r="M25" s="27"/>
      <c r="N25" s="64" t="s">
        <v>10</v>
      </c>
      <c r="O25" s="61" t="s">
        <v>11</v>
      </c>
      <c r="P25" s="79" t="s">
        <v>3</v>
      </c>
      <c r="Q25" s="80"/>
      <c r="R25" s="80"/>
      <c r="S25" s="80"/>
      <c r="T25" s="81"/>
    </row>
    <row r="26" spans="1:20" ht="18.75" customHeight="1" x14ac:dyDescent="0.25">
      <c r="B26" s="65"/>
      <c r="C26" s="61"/>
      <c r="D26" s="67"/>
      <c r="E26" s="67"/>
      <c r="F26" s="67"/>
      <c r="G26" s="67"/>
      <c r="H26" s="67"/>
      <c r="M26" s="27"/>
      <c r="N26" s="65"/>
      <c r="O26" s="61"/>
      <c r="P26" s="82"/>
      <c r="Q26" s="83"/>
      <c r="R26" s="83"/>
      <c r="S26" s="83"/>
      <c r="T26" s="84"/>
    </row>
    <row r="27" spans="1:20" x14ac:dyDescent="0.25">
      <c r="B27" s="13">
        <v>2012</v>
      </c>
      <c r="C27" s="9">
        <f>SUM(C10)</f>
        <v>10</v>
      </c>
      <c r="D27" s="38">
        <f>SUM(D10)</f>
        <v>0</v>
      </c>
      <c r="E27" s="38">
        <f>SUM(D27,E10)</f>
        <v>2</v>
      </c>
      <c r="F27" s="39">
        <f>SUM(E27,F10)</f>
        <v>4</v>
      </c>
      <c r="G27" s="39">
        <f>SUM(F27,G10)</f>
        <v>6</v>
      </c>
      <c r="H27" s="42">
        <v>9</v>
      </c>
      <c r="M27" s="27"/>
      <c r="N27" s="13">
        <v>2012</v>
      </c>
      <c r="O27" s="9">
        <f>SUM(O10)</f>
        <v>0</v>
      </c>
      <c r="P27" s="25">
        <f>SUM(P10)</f>
        <v>0</v>
      </c>
      <c r="Q27" s="25">
        <f>SUM(P27,Q10)</f>
        <v>0</v>
      </c>
      <c r="R27" s="8">
        <f>SUM(Q27,R10)</f>
        <v>0</v>
      </c>
      <c r="S27" s="8">
        <f>SUM(R27,S10)</f>
        <v>0</v>
      </c>
      <c r="T27" s="8">
        <f>SUM(S27,T10)</f>
        <v>0</v>
      </c>
    </row>
    <row r="28" spans="1:20" x14ac:dyDescent="0.25">
      <c r="B28" s="13">
        <v>2013</v>
      </c>
      <c r="C28" s="9">
        <f>SUM(C27,C11)</f>
        <v>25</v>
      </c>
      <c r="D28" s="11"/>
      <c r="E28" s="7">
        <f>SUM(E11)</f>
        <v>0</v>
      </c>
      <c r="F28" s="8">
        <f>SUM(E28,F11)</f>
        <v>3</v>
      </c>
      <c r="G28" s="8">
        <f>SUM(F28,G11)</f>
        <v>8</v>
      </c>
      <c r="H28" s="43">
        <v>8</v>
      </c>
      <c r="M28" s="27"/>
      <c r="N28" s="13">
        <v>2013</v>
      </c>
      <c r="O28" s="9">
        <f>SUM(O27,O11)</f>
        <v>0</v>
      </c>
      <c r="P28" s="11"/>
      <c r="Q28" s="25">
        <f>SUM(Q11)</f>
        <v>0</v>
      </c>
      <c r="R28" s="8">
        <f>SUM(Q28,R11)</f>
        <v>0</v>
      </c>
      <c r="S28" s="8">
        <f>SUM(R28,S11)</f>
        <v>0</v>
      </c>
      <c r="T28" s="8">
        <f>SUM(S28,T11)</f>
        <v>0</v>
      </c>
    </row>
    <row r="29" spans="1:20" x14ac:dyDescent="0.25">
      <c r="B29" s="13">
        <v>2014</v>
      </c>
      <c r="C29" s="9">
        <f>SUM(C28,C12)</f>
        <v>34</v>
      </c>
      <c r="D29" s="11"/>
      <c r="E29" s="11"/>
      <c r="F29" s="7">
        <f>SUM(F12)</f>
        <v>0</v>
      </c>
      <c r="G29" s="7">
        <f>SUM(F29,G12)</f>
        <v>1</v>
      </c>
      <c r="H29" s="43">
        <v>3</v>
      </c>
      <c r="M29" s="27"/>
      <c r="N29" s="13">
        <v>2014</v>
      </c>
      <c r="O29" s="9">
        <f>SUM(O28,O12)</f>
        <v>0</v>
      </c>
      <c r="P29" s="11"/>
      <c r="Q29" s="11"/>
      <c r="R29" s="25">
        <f>SUM(R13)</f>
        <v>0</v>
      </c>
      <c r="S29" s="25">
        <f>SUM(R29,S12)</f>
        <v>0</v>
      </c>
      <c r="T29" s="33">
        <f>SUM(S29,T12)</f>
        <v>0</v>
      </c>
    </row>
    <row r="30" spans="1:20" x14ac:dyDescent="0.25">
      <c r="B30" s="13">
        <v>2015</v>
      </c>
      <c r="C30" s="9">
        <f>SUM(C13,C29)</f>
        <v>48</v>
      </c>
      <c r="D30" s="11"/>
      <c r="E30" s="11"/>
      <c r="F30" s="11"/>
      <c r="G30" s="7">
        <f>SUM(G14)</f>
        <v>0</v>
      </c>
      <c r="H30" s="43">
        <v>2</v>
      </c>
      <c r="M30" s="27"/>
      <c r="N30" s="13">
        <v>2015</v>
      </c>
      <c r="O30" s="9">
        <f>SUM(O13,O29)</f>
        <v>0</v>
      </c>
      <c r="P30" s="11"/>
      <c r="Q30" s="11"/>
      <c r="R30" s="11"/>
      <c r="S30" s="25">
        <f>SUM(S14)</f>
        <v>0</v>
      </c>
      <c r="T30" s="33">
        <f>SUM(S30,T13)</f>
        <v>0</v>
      </c>
    </row>
    <row r="31" spans="1:20" x14ac:dyDescent="0.25">
      <c r="B31" s="13">
        <v>2016</v>
      </c>
      <c r="C31" s="9">
        <f>SUM(C14,C30)</f>
        <v>60</v>
      </c>
      <c r="D31" s="11"/>
      <c r="E31" s="11"/>
      <c r="F31" s="11"/>
      <c r="G31" s="11"/>
      <c r="H31" s="43">
        <v>0</v>
      </c>
      <c r="M31" s="27"/>
      <c r="N31" s="13">
        <v>2016</v>
      </c>
      <c r="O31" s="9">
        <f>SUM(O14,O30)</f>
        <v>0</v>
      </c>
      <c r="P31" s="11"/>
      <c r="Q31" s="11"/>
      <c r="R31" s="11"/>
      <c r="S31" s="53"/>
      <c r="T31" s="41">
        <f>SUM(S31,T14)</f>
        <v>0</v>
      </c>
    </row>
    <row r="32" spans="1:20" ht="41.25" customHeight="1" x14ac:dyDescent="0.25">
      <c r="B32" s="60" t="s">
        <v>13</v>
      </c>
      <c r="C32" s="60"/>
      <c r="D32" s="7">
        <f>SUM(D27:D31)</f>
        <v>0</v>
      </c>
      <c r="E32" s="7">
        <f>SUM(E27:E31)</f>
        <v>2</v>
      </c>
      <c r="F32" s="34">
        <f t="shared" ref="F32:H32" si="0">SUM(F27:F31)</f>
        <v>7</v>
      </c>
      <c r="G32" s="34">
        <f t="shared" si="0"/>
        <v>15</v>
      </c>
      <c r="H32" s="34">
        <f t="shared" si="0"/>
        <v>22</v>
      </c>
      <c r="M32" s="27"/>
      <c r="N32" s="60" t="s">
        <v>13</v>
      </c>
      <c r="O32" s="60"/>
      <c r="P32" s="25">
        <f>SUM(P27:P31)</f>
        <v>0</v>
      </c>
      <c r="Q32" s="34">
        <f t="shared" ref="Q32:T32" si="1">SUM(Q27:Q31)</f>
        <v>0</v>
      </c>
      <c r="R32" s="34">
        <f t="shared" si="1"/>
        <v>0</v>
      </c>
      <c r="S32" s="34">
        <f t="shared" si="1"/>
        <v>0</v>
      </c>
      <c r="T32" s="34">
        <f t="shared" si="1"/>
        <v>0</v>
      </c>
    </row>
    <row r="33" spans="2:20" ht="45" customHeight="1" x14ac:dyDescent="0.25">
      <c r="B33" s="59" t="s">
        <v>12</v>
      </c>
      <c r="C33" s="59"/>
      <c r="D33" s="24">
        <f>SUM(C27)</f>
        <v>10</v>
      </c>
      <c r="E33" s="24">
        <f>SUM(C28)</f>
        <v>25</v>
      </c>
      <c r="F33" s="24">
        <f>SUM(C29)</f>
        <v>34</v>
      </c>
      <c r="G33" s="24">
        <f>SUM(C30)</f>
        <v>48</v>
      </c>
      <c r="H33" s="52">
        <f>SUM(C31)</f>
        <v>60</v>
      </c>
      <c r="M33" s="27"/>
      <c r="N33" s="59" t="s">
        <v>12</v>
      </c>
      <c r="O33" s="59"/>
      <c r="P33" s="24">
        <f>SUM(O27)</f>
        <v>0</v>
      </c>
      <c r="Q33" s="24">
        <f>SUM(O28)</f>
        <v>0</v>
      </c>
      <c r="R33" s="24">
        <f>SUM(O29)</f>
        <v>0</v>
      </c>
      <c r="S33" s="24">
        <f>SUM(O30)</f>
        <v>0</v>
      </c>
      <c r="T33" s="24">
        <f>SUM(O31)</f>
        <v>0</v>
      </c>
    </row>
    <row r="34" spans="2:20" ht="41.25" customHeight="1" x14ac:dyDescent="0.25">
      <c r="B34" s="56" t="s">
        <v>1</v>
      </c>
      <c r="C34" s="56"/>
      <c r="D34" s="12">
        <f>D32/D33</f>
        <v>0</v>
      </c>
      <c r="E34" s="12">
        <f t="shared" ref="E34:H34" si="2">E32/E33</f>
        <v>0.08</v>
      </c>
      <c r="F34" s="12">
        <f t="shared" si="2"/>
        <v>0.20588235294117646</v>
      </c>
      <c r="G34" s="12">
        <f t="shared" si="2"/>
        <v>0.3125</v>
      </c>
      <c r="H34" s="12">
        <f t="shared" si="2"/>
        <v>0.36666666666666664</v>
      </c>
      <c r="M34" s="27"/>
      <c r="N34" s="56" t="s">
        <v>1</v>
      </c>
      <c r="O34" s="56"/>
      <c r="P34" s="12" t="e">
        <f>P32/P33</f>
        <v>#DIV/0!</v>
      </c>
      <c r="Q34" s="12" t="e">
        <f t="shared" ref="Q34:T34" si="3">Q32/Q33</f>
        <v>#DIV/0!</v>
      </c>
      <c r="R34" s="12" t="e">
        <f t="shared" si="3"/>
        <v>#DIV/0!</v>
      </c>
      <c r="S34" s="12" t="e">
        <f t="shared" si="3"/>
        <v>#DIV/0!</v>
      </c>
      <c r="T34" s="12" t="e">
        <f t="shared" si="3"/>
        <v>#DIV/0!</v>
      </c>
    </row>
  </sheetData>
  <mergeCells count="24">
    <mergeCell ref="D25:H26"/>
    <mergeCell ref="D6:H6"/>
    <mergeCell ref="D8:H9"/>
    <mergeCell ref="P6:T6"/>
    <mergeCell ref="P25:T26"/>
    <mergeCell ref="N8:N9"/>
    <mergeCell ref="O8:O9"/>
    <mergeCell ref="P8:T9"/>
    <mergeCell ref="A1:O1"/>
    <mergeCell ref="A5:G5"/>
    <mergeCell ref="B34:C34"/>
    <mergeCell ref="C8:C9"/>
    <mergeCell ref="B33:C33"/>
    <mergeCell ref="B32:C32"/>
    <mergeCell ref="C25:C26"/>
    <mergeCell ref="B8:B9"/>
    <mergeCell ref="B25:B26"/>
    <mergeCell ref="N34:O34"/>
    <mergeCell ref="N3:AB3"/>
    <mergeCell ref="A21:G21"/>
    <mergeCell ref="N32:O32"/>
    <mergeCell ref="N33:O33"/>
    <mergeCell ref="N25:N26"/>
    <mergeCell ref="O25:O26"/>
  </mergeCells>
  <pageMargins left="0.7" right="0.7" top="0.75" bottom="0.75" header="0.3" footer="0.3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Tufts Medical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Tufts Medical Center</dc:creator>
  <cp:lastModifiedBy>Tufts Medical Center</cp:lastModifiedBy>
  <cp:lastPrinted>2017-05-24T15:38:42Z</cp:lastPrinted>
  <dcterms:created xsi:type="dcterms:W3CDTF">2017-03-09T17:16:05Z</dcterms:created>
  <dcterms:modified xsi:type="dcterms:W3CDTF">2017-06-22T20:33:34Z</dcterms:modified>
</cp:coreProperties>
</file>